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9915" activeTab="0"/>
  </bookViews>
  <sheets>
    <sheet name="ΠΙΝΑΚΑΣ" sheetId="1" r:id="rId1"/>
  </sheets>
  <definedNames>
    <definedName name="_xlnm.Print_Titles" localSheetId="0">'ΠΙΝΑΚΑΣ'!$1:$2</definedName>
  </definedNames>
  <calcPr fullCalcOnLoad="1"/>
</workbook>
</file>

<file path=xl/sharedStrings.xml><?xml version="1.0" encoding="utf-8"?>
<sst xmlns="http://schemas.openxmlformats.org/spreadsheetml/2006/main" count="31" uniqueCount="26">
  <si>
    <t>YE</t>
  </si>
  <si>
    <t>AR</t>
  </si>
  <si>
    <t>ΑΞΟΝΑΣ
ΠΡΟΤΕΡΑΙΟΤΗΤΑΣ</t>
  </si>
  <si>
    <t>ΜΕΤΡΟ</t>
  </si>
  <si>
    <t>ΣΥΝΟΛΟ</t>
  </si>
  <si>
    <t>ΠΟΣΑ ΣΕ ΕΥΡΩ</t>
  </si>
  <si>
    <t>Α/Α</t>
  </si>
  <si>
    <t>Ε.Π. ΤΕΧΝΙΚΗ ΒΟΗΘΕΙΑ 2000 - 2006</t>
  </si>
  <si>
    <t>1. ΔΙΟΙΚΗΣΗ - ΔΙΑΧΕΙΡΙΣΗ</t>
  </si>
  <si>
    <t>2. ΕΛΕΓΧΟΙ</t>
  </si>
  <si>
    <t>3. ΣΥΜΒΟΥΛΕΥΤΙΚΗ ΥΠΟΣΤΗΡΙΞΗ ΚΠΣ ΙΙΙ - ΣΧΕΔΙΑΣΜΟΣ</t>
  </si>
  <si>
    <t>4. ΠΛΗΡΟΦΟΡΗΣΗ ΚΑΙ ΔΗΜΟΣΙΟΤΗΤΑ</t>
  </si>
  <si>
    <t>ΚΕΝΤΡΙΚΗ ΥΠ ΗΡΕΣΙΑ ΜΟΔ (ΕΤΠΑ)</t>
  </si>
  <si>
    <t>ΚΕΝΤΡΙΚΗ ΥΠΗΡΕΣΙΑ ΜΟΔ (ΕΚΤ)</t>
  </si>
  <si>
    <t>ΥΠΟΣΤΗΡΙΞΗ ΟΠΣ</t>
  </si>
  <si>
    <t>ΠΟΙΟΤΙΚΟΣ ΕΛΕΓΧΟΣ</t>
  </si>
  <si>
    <t>ΕΛΕΓΧΟΙ ΑΡΧΗΣ ΠΛΗΡΩΜΗΣ (ΕΤΠΑ)</t>
  </si>
  <si>
    <t>ΕΛΕΓΧΟΙ ΑΡΧΗΣ ΠΛΗΡΩΜΗΣ (ΕΚΤ)</t>
  </si>
  <si>
    <t>ΣΥΜΒΟΥΛΟΙ - ΕΜΠΕΙΡΟΓΝΩΜΟΝΕΣ (ΕΤΠΑ)</t>
  </si>
  <si>
    <t>ΣΥΜΒΟΥΛΟΙ - ΕΜΠΕΙΡΟΓΝΩΜΟΝΕΣ (ΕΚΤ)</t>
  </si>
  <si>
    <t>ΑΞΙΟΛΟΓΗΣΗ</t>
  </si>
  <si>
    <t>ΕΝΕΡΓΕΙΕΣ ΜΕ ΠΡΩΤΟΒΟΥΛΙΑ ΕΕ (ΕΤΠΑ)</t>
  </si>
  <si>
    <t>ΕΝΕΡΓΕΙΕΣ ΜΕ ΠΡΩΤΟΒΟΥΛΙΑ ΕΕ (ΕΚΤ)</t>
  </si>
  <si>
    <t>ΠΛΗΡΟΦΟΡΗΣΗ &amp; ΔΗΜΟΣΙΟΤΗΤΑ (ΕΤΠΑ)</t>
  </si>
  <si>
    <t>ΠΛΗΡΟΦΟΡΗΣΗ &amp; ΔΗΜΟΣΙΟΤΗΤΑ (ΕΚΤ)</t>
  </si>
  <si>
    <t>ΠΗΓΗ : ΟΠΣ  "ΕΡΓΟΡΑΜΑ" (15/5/2009)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</si>
</sst>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40">
    <font>
      <sz val="10"/>
      <name val="Arial"/>
      <family val="0"/>
    </font>
    <font>
      <b/>
      <sz val="13"/>
      <name val="Arial"/>
      <family val="2"/>
    </font>
    <font>
      <b/>
      <sz val="8"/>
      <color indexed="6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3" fontId="4" fillId="34" borderId="10" xfId="0" applyNumberFormat="1" applyFont="1" applyFill="1" applyBorder="1" applyAlignment="1">
      <alignment horizontal="center" vertical="center"/>
    </xf>
    <xf numFmtId="3" fontId="4" fillId="35" borderId="11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vertical="center"/>
    </xf>
    <xf numFmtId="0" fontId="2" fillId="34" borderId="10" xfId="0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3" fontId="3" fillId="35" borderId="11" xfId="0" applyNumberFormat="1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right" wrapText="1"/>
    </xf>
    <xf numFmtId="0" fontId="5" fillId="0" borderId="15" xfId="0" applyFont="1" applyBorder="1" applyAlignment="1">
      <alignment horizontal="right"/>
    </xf>
    <xf numFmtId="0" fontId="1" fillId="33" borderId="10" xfId="0" applyFont="1" applyFill="1" applyBorder="1" applyAlignment="1">
      <alignment horizontal="center" vertical="center"/>
    </xf>
    <xf numFmtId="0" fontId="2" fillId="33" borderId="12" xfId="55" applyFont="1" applyFill="1" applyBorder="1" applyAlignment="1">
      <alignment horizontal="center" vertical="center" wrapText="1"/>
      <protection/>
    </xf>
    <xf numFmtId="0" fontId="2" fillId="33" borderId="13" xfId="55" applyFont="1" applyFill="1" applyBorder="1" applyAlignment="1">
      <alignment horizontal="center" vertical="center" wrapText="1"/>
      <protection/>
    </xf>
    <xf numFmtId="0" fontId="2" fillId="33" borderId="14" xfId="55" applyFont="1" applyFill="1" applyBorder="1" applyAlignment="1">
      <alignment horizontal="center" vertical="center" wrapText="1"/>
      <protection/>
    </xf>
    <xf numFmtId="0" fontId="2" fillId="33" borderId="10" xfId="55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ΧΡΗΜΑΤΟΔΟΤΙΚΟΙ ΠΙΝΑΚΕΣ ΕΠ (ΠΡΟΣ ΔΙΟΡΘΩΣΗ)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" max="1" width="27.421875" style="0" customWidth="1"/>
    <col min="2" max="2" width="4.421875" style="0" customWidth="1"/>
    <col min="3" max="3" width="37.7109375" style="3" customWidth="1"/>
    <col min="4" max="9" width="9.57421875" style="5" bestFit="1" customWidth="1"/>
    <col min="10" max="10" width="12.28125" style="5" bestFit="1" customWidth="1"/>
  </cols>
  <sheetData>
    <row r="1" spans="1:10" ht="16.5">
      <c r="A1" s="17" t="s">
        <v>7</v>
      </c>
      <c r="B1" s="17"/>
      <c r="C1" s="17"/>
      <c r="D1" s="17"/>
      <c r="E1" s="17"/>
      <c r="F1" s="17" t="s">
        <v>0</v>
      </c>
      <c r="G1" s="17" t="s">
        <v>1</v>
      </c>
      <c r="H1" s="17"/>
      <c r="I1" s="17"/>
      <c r="J1" s="17"/>
    </row>
    <row r="2" ht="12.75">
      <c r="J2" s="10" t="s">
        <v>5</v>
      </c>
    </row>
    <row r="3" spans="1:10" ht="22.5">
      <c r="A3" s="1" t="s">
        <v>2</v>
      </c>
      <c r="B3" s="1" t="s">
        <v>6</v>
      </c>
      <c r="C3" s="1" t="s">
        <v>3</v>
      </c>
      <c r="D3" s="2">
        <v>2001</v>
      </c>
      <c r="E3" s="2">
        <v>2002</v>
      </c>
      <c r="F3" s="2">
        <v>2003</v>
      </c>
      <c r="G3" s="2">
        <v>2004</v>
      </c>
      <c r="H3" s="2">
        <v>2005</v>
      </c>
      <c r="I3" s="2">
        <v>2006</v>
      </c>
      <c r="J3" s="9" t="s">
        <v>4</v>
      </c>
    </row>
    <row r="5" spans="1:10" ht="12.75">
      <c r="A5" s="18" t="s">
        <v>8</v>
      </c>
      <c r="B5" s="1">
        <v>1</v>
      </c>
      <c r="C5" s="4" t="s">
        <v>12</v>
      </c>
      <c r="D5" s="11">
        <v>150000</v>
      </c>
      <c r="E5" s="11">
        <v>210000</v>
      </c>
      <c r="F5" s="11">
        <v>240000</v>
      </c>
      <c r="G5" s="11">
        <v>240000</v>
      </c>
      <c r="H5" s="11">
        <v>507000</v>
      </c>
      <c r="I5" s="11">
        <v>1246767</v>
      </c>
      <c r="J5" s="6">
        <f>SUM(D5:I5)</f>
        <v>2593767</v>
      </c>
    </row>
    <row r="6" spans="1:10" ht="12.75">
      <c r="A6" s="19"/>
      <c r="B6" s="1">
        <v>2</v>
      </c>
      <c r="C6" s="4" t="s">
        <v>13</v>
      </c>
      <c r="D6" s="11">
        <v>96448</v>
      </c>
      <c r="E6" s="11">
        <v>136237</v>
      </c>
      <c r="F6" s="11">
        <v>155699</v>
      </c>
      <c r="G6" s="11">
        <v>155699</v>
      </c>
      <c r="H6" s="11">
        <v>3253012</v>
      </c>
      <c r="I6" s="11">
        <v>2627095</v>
      </c>
      <c r="J6" s="6">
        <f aca="true" t="shared" si="0" ref="J6:J27">SUM(D6:I6)</f>
        <v>6424190</v>
      </c>
    </row>
    <row r="7" spans="1:10" ht="12.75">
      <c r="A7" s="19"/>
      <c r="B7" s="1">
        <v>3</v>
      </c>
      <c r="C7" s="4" t="s">
        <v>14</v>
      </c>
      <c r="D7" s="11">
        <v>599929</v>
      </c>
      <c r="E7" s="11">
        <v>840000</v>
      </c>
      <c r="F7" s="11">
        <v>960000</v>
      </c>
      <c r="G7" s="11">
        <v>710000</v>
      </c>
      <c r="H7" s="11">
        <v>1027311</v>
      </c>
      <c r="I7" s="11">
        <v>557070</v>
      </c>
      <c r="J7" s="6">
        <f t="shared" si="0"/>
        <v>4694310</v>
      </c>
    </row>
    <row r="8" spans="1:10" ht="12.75">
      <c r="A8" s="20"/>
      <c r="B8" s="1"/>
      <c r="C8" s="4" t="s">
        <v>4</v>
      </c>
      <c r="D8" s="7">
        <f aca="true" t="shared" si="1" ref="D8:I8">SUM(D5:D7)</f>
        <v>846377</v>
      </c>
      <c r="E8" s="7">
        <f t="shared" si="1"/>
        <v>1186237</v>
      </c>
      <c r="F8" s="7">
        <f t="shared" si="1"/>
        <v>1355699</v>
      </c>
      <c r="G8" s="7">
        <f t="shared" si="1"/>
        <v>1105699</v>
      </c>
      <c r="H8" s="7">
        <f t="shared" si="1"/>
        <v>4787323</v>
      </c>
      <c r="I8" s="7">
        <f t="shared" si="1"/>
        <v>4430932</v>
      </c>
      <c r="J8" s="6">
        <f t="shared" si="0"/>
        <v>13712267</v>
      </c>
    </row>
    <row r="9" spans="4:10" ht="12.75">
      <c r="D9" s="8"/>
      <c r="E9" s="8"/>
      <c r="F9" s="8"/>
      <c r="G9" s="8"/>
      <c r="H9" s="8"/>
      <c r="I9" s="8"/>
      <c r="J9" s="8"/>
    </row>
    <row r="10" spans="1:10" ht="12.75">
      <c r="A10" s="21" t="s">
        <v>9</v>
      </c>
      <c r="B10" s="1">
        <v>1</v>
      </c>
      <c r="C10" s="4" t="s">
        <v>15</v>
      </c>
      <c r="D10" s="11">
        <v>2300000</v>
      </c>
      <c r="E10" s="11">
        <v>3220000</v>
      </c>
      <c r="F10" s="11">
        <v>3880000</v>
      </c>
      <c r="G10" s="11">
        <v>5175000</v>
      </c>
      <c r="H10" s="11">
        <v>8018860</v>
      </c>
      <c r="I10" s="11">
        <v>3762940</v>
      </c>
      <c r="J10" s="6">
        <f t="shared" si="0"/>
        <v>26356800</v>
      </c>
    </row>
    <row r="11" spans="1:10" ht="12.75">
      <c r="A11" s="21"/>
      <c r="B11" s="1">
        <v>2</v>
      </c>
      <c r="C11" s="4" t="s">
        <v>16</v>
      </c>
      <c r="D11" s="11">
        <v>819704</v>
      </c>
      <c r="E11" s="11">
        <v>1148000</v>
      </c>
      <c r="F11" s="11">
        <v>1112000</v>
      </c>
      <c r="G11" s="11">
        <v>187427</v>
      </c>
      <c r="H11" s="11">
        <v>932508</v>
      </c>
      <c r="I11" s="11">
        <v>1494651</v>
      </c>
      <c r="J11" s="6">
        <f t="shared" si="0"/>
        <v>5694290</v>
      </c>
    </row>
    <row r="12" spans="1:10" ht="12.75">
      <c r="A12" s="21"/>
      <c r="B12" s="1">
        <v>3</v>
      </c>
      <c r="C12" s="4" t="s">
        <v>17</v>
      </c>
      <c r="D12" s="11">
        <v>482240</v>
      </c>
      <c r="E12" s="11">
        <v>272485</v>
      </c>
      <c r="F12" s="11">
        <v>778496</v>
      </c>
      <c r="G12" s="11">
        <v>1273849</v>
      </c>
      <c r="H12" s="11">
        <v>1078574</v>
      </c>
      <c r="I12" s="11">
        <v>0</v>
      </c>
      <c r="J12" s="6">
        <f t="shared" si="0"/>
        <v>3885644</v>
      </c>
    </row>
    <row r="13" spans="1:10" ht="12.75">
      <c r="A13" s="21"/>
      <c r="B13" s="1"/>
      <c r="C13" s="4" t="s">
        <v>4</v>
      </c>
      <c r="D13" s="7">
        <f aca="true" t="shared" si="2" ref="D13:I13">SUM(D10:D12)</f>
        <v>3601944</v>
      </c>
      <c r="E13" s="7">
        <f t="shared" si="2"/>
        <v>4640485</v>
      </c>
      <c r="F13" s="7">
        <f t="shared" si="2"/>
        <v>5770496</v>
      </c>
      <c r="G13" s="7">
        <f t="shared" si="2"/>
        <v>6636276</v>
      </c>
      <c r="H13" s="7">
        <f t="shared" si="2"/>
        <v>10029942</v>
      </c>
      <c r="I13" s="7">
        <f t="shared" si="2"/>
        <v>5257591</v>
      </c>
      <c r="J13" s="6">
        <f t="shared" si="0"/>
        <v>35936734</v>
      </c>
    </row>
    <row r="14" spans="4:10" ht="12.75">
      <c r="D14" s="8"/>
      <c r="E14" s="8"/>
      <c r="F14" s="8"/>
      <c r="G14" s="8"/>
      <c r="H14" s="8"/>
      <c r="I14" s="8"/>
      <c r="J14" s="8"/>
    </row>
    <row r="15" spans="1:10" ht="12.75">
      <c r="A15" s="12" t="s">
        <v>10</v>
      </c>
      <c r="B15" s="1">
        <v>1</v>
      </c>
      <c r="C15" s="4" t="s">
        <v>18</v>
      </c>
      <c r="D15" s="11">
        <v>1265162</v>
      </c>
      <c r="E15" s="11">
        <v>1771396</v>
      </c>
      <c r="F15" s="11">
        <v>2024452</v>
      </c>
      <c r="G15" s="11">
        <v>9675883</v>
      </c>
      <c r="H15" s="11">
        <v>14490744</v>
      </c>
      <c r="I15" s="11">
        <v>6138446</v>
      </c>
      <c r="J15" s="6">
        <f t="shared" si="0"/>
        <v>35366083</v>
      </c>
    </row>
    <row r="16" spans="1:10" ht="12.75">
      <c r="A16" s="13"/>
      <c r="B16" s="1">
        <v>2</v>
      </c>
      <c r="C16" s="4" t="s">
        <v>19</v>
      </c>
      <c r="D16" s="11">
        <v>995263</v>
      </c>
      <c r="E16" s="11">
        <v>1405852</v>
      </c>
      <c r="F16" s="11">
        <v>1606688</v>
      </c>
      <c r="G16" s="11">
        <v>0</v>
      </c>
      <c r="H16" s="11">
        <v>142344</v>
      </c>
      <c r="I16" s="11">
        <v>272393</v>
      </c>
      <c r="J16" s="6">
        <f t="shared" si="0"/>
        <v>4422540</v>
      </c>
    </row>
    <row r="17" spans="1:10" ht="12.75">
      <c r="A17" s="13"/>
      <c r="B17" s="1">
        <v>3</v>
      </c>
      <c r="C17" s="4" t="s">
        <v>20</v>
      </c>
      <c r="D17" s="11">
        <v>37430</v>
      </c>
      <c r="E17" s="11">
        <v>52406</v>
      </c>
      <c r="F17" s="11">
        <v>59893</v>
      </c>
      <c r="G17" s="11">
        <v>286260</v>
      </c>
      <c r="H17" s="11">
        <v>428708</v>
      </c>
      <c r="I17" s="11">
        <v>181605</v>
      </c>
      <c r="J17" s="6">
        <f t="shared" si="0"/>
        <v>1046302</v>
      </c>
    </row>
    <row r="18" spans="1:10" ht="12.75">
      <c r="A18" s="13"/>
      <c r="B18" s="1">
        <v>4</v>
      </c>
      <c r="C18" s="4" t="s">
        <v>21</v>
      </c>
      <c r="D18" s="11">
        <v>51217</v>
      </c>
      <c r="E18" s="11">
        <v>71711</v>
      </c>
      <c r="F18" s="11">
        <v>81955</v>
      </c>
      <c r="G18" s="11">
        <v>391705</v>
      </c>
      <c r="H18" s="11">
        <v>586624</v>
      </c>
      <c r="I18" s="11">
        <v>248500</v>
      </c>
      <c r="J18" s="6">
        <f t="shared" si="0"/>
        <v>1431712</v>
      </c>
    </row>
    <row r="19" spans="1:10" ht="12.75">
      <c r="A19" s="13"/>
      <c r="B19" s="1">
        <v>5</v>
      </c>
      <c r="C19" s="4" t="s">
        <v>22</v>
      </c>
      <c r="D19" s="11">
        <v>49589</v>
      </c>
      <c r="E19" s="11">
        <v>70047</v>
      </c>
      <c r="F19" s="11">
        <v>80054</v>
      </c>
      <c r="G19" s="11">
        <v>80054</v>
      </c>
      <c r="H19" s="11">
        <v>130086</v>
      </c>
      <c r="I19" s="11">
        <v>67627</v>
      </c>
      <c r="J19" s="6">
        <f t="shared" si="0"/>
        <v>477457</v>
      </c>
    </row>
    <row r="20" spans="1:10" ht="12.75">
      <c r="A20" s="14"/>
      <c r="B20" s="1"/>
      <c r="C20" s="4" t="s">
        <v>4</v>
      </c>
      <c r="D20" s="7">
        <f aca="true" t="shared" si="3" ref="D20:I20">SUM(D15:D19)</f>
        <v>2398661</v>
      </c>
      <c r="E20" s="7">
        <f t="shared" si="3"/>
        <v>3371412</v>
      </c>
      <c r="F20" s="7">
        <f t="shared" si="3"/>
        <v>3853042</v>
      </c>
      <c r="G20" s="7">
        <f t="shared" si="3"/>
        <v>10433902</v>
      </c>
      <c r="H20" s="7">
        <f t="shared" si="3"/>
        <v>15778506</v>
      </c>
      <c r="I20" s="7">
        <f t="shared" si="3"/>
        <v>6908571</v>
      </c>
      <c r="J20" s="6">
        <f t="shared" si="0"/>
        <v>42744094</v>
      </c>
    </row>
    <row r="21" spans="4:10" ht="12.75">
      <c r="D21" s="8"/>
      <c r="E21" s="8"/>
      <c r="F21" s="8"/>
      <c r="G21" s="8"/>
      <c r="H21" s="8"/>
      <c r="I21" s="8"/>
      <c r="J21" s="8"/>
    </row>
    <row r="22" spans="1:10" ht="12.75">
      <c r="A22" s="12" t="s">
        <v>11</v>
      </c>
      <c r="B22" s="1">
        <v>1</v>
      </c>
      <c r="C22" s="4" t="s">
        <v>23</v>
      </c>
      <c r="D22" s="11">
        <v>1149891</v>
      </c>
      <c r="E22" s="11">
        <v>1610000</v>
      </c>
      <c r="F22" s="11">
        <v>1840000</v>
      </c>
      <c r="G22" s="11">
        <v>1469574</v>
      </c>
      <c r="H22" s="11">
        <v>12595518</v>
      </c>
      <c r="I22" s="11">
        <v>1292803</v>
      </c>
      <c r="J22" s="6">
        <f t="shared" si="0"/>
        <v>19957786</v>
      </c>
    </row>
    <row r="23" spans="1:10" ht="12.75">
      <c r="A23" s="13"/>
      <c r="B23" s="1">
        <v>2</v>
      </c>
      <c r="C23" s="4" t="s">
        <v>24</v>
      </c>
      <c r="D23" s="11">
        <v>482239</v>
      </c>
      <c r="E23" s="11">
        <v>681184</v>
      </c>
      <c r="F23" s="11">
        <v>778496</v>
      </c>
      <c r="G23" s="11">
        <v>0</v>
      </c>
      <c r="H23" s="11">
        <v>224751</v>
      </c>
      <c r="I23" s="11">
        <v>479153</v>
      </c>
      <c r="J23" s="6">
        <f t="shared" si="0"/>
        <v>2645823</v>
      </c>
    </row>
    <row r="24" spans="1:10" ht="12.75">
      <c r="A24" s="14"/>
      <c r="B24" s="1"/>
      <c r="C24" s="4" t="s">
        <v>4</v>
      </c>
      <c r="D24" s="7">
        <f aca="true" t="shared" si="4" ref="D24:I24">SUM(D22:D23)</f>
        <v>1632130</v>
      </c>
      <c r="E24" s="7">
        <f t="shared" si="4"/>
        <v>2291184</v>
      </c>
      <c r="F24" s="7">
        <f t="shared" si="4"/>
        <v>2618496</v>
      </c>
      <c r="G24" s="7">
        <f t="shared" si="4"/>
        <v>1469574</v>
      </c>
      <c r="H24" s="7">
        <f t="shared" si="4"/>
        <v>12820269</v>
      </c>
      <c r="I24" s="7">
        <f t="shared" si="4"/>
        <v>1771956</v>
      </c>
      <c r="J24" s="6">
        <f t="shared" si="0"/>
        <v>22603609</v>
      </c>
    </row>
    <row r="25" spans="4:10" ht="12.75">
      <c r="D25" s="8"/>
      <c r="E25" s="8"/>
      <c r="F25" s="8"/>
      <c r="G25" s="8"/>
      <c r="H25" s="8"/>
      <c r="I25" s="8"/>
      <c r="J25" s="8"/>
    </row>
    <row r="26" spans="4:10" ht="12.75">
      <c r="D26" s="8"/>
      <c r="E26" s="8"/>
      <c r="F26" s="8"/>
      <c r="G26" s="8"/>
      <c r="H26" s="8"/>
      <c r="I26" s="8"/>
      <c r="J26" s="8"/>
    </row>
    <row r="27" spans="1:10" ht="12.75">
      <c r="A27" s="1"/>
      <c r="B27" s="1"/>
      <c r="C27" s="4" t="s">
        <v>4</v>
      </c>
      <c r="D27" s="6">
        <f aca="true" t="shared" si="5" ref="D27:I27">SUM(+D24+D20+D13+D8)</f>
        <v>8479112</v>
      </c>
      <c r="E27" s="6">
        <f t="shared" si="5"/>
        <v>11489318</v>
      </c>
      <c r="F27" s="6">
        <f t="shared" si="5"/>
        <v>13597733</v>
      </c>
      <c r="G27" s="6">
        <f t="shared" si="5"/>
        <v>19645451</v>
      </c>
      <c r="H27" s="6">
        <f t="shared" si="5"/>
        <v>43416040</v>
      </c>
      <c r="I27" s="6">
        <f t="shared" si="5"/>
        <v>18369050</v>
      </c>
      <c r="J27" s="6">
        <f t="shared" si="0"/>
        <v>114996704</v>
      </c>
    </row>
    <row r="28" spans="1:10" ht="12.75">
      <c r="A28" s="15" t="s">
        <v>25</v>
      </c>
      <c r="B28" s="15"/>
      <c r="C28" s="16"/>
      <c r="D28" s="16"/>
      <c r="E28" s="16"/>
      <c r="F28" s="16"/>
      <c r="G28" s="16"/>
      <c r="H28" s="16"/>
      <c r="I28" s="16"/>
      <c r="J28" s="16"/>
    </row>
  </sheetData>
  <sheetProtection/>
  <mergeCells count="6">
    <mergeCell ref="A22:A24"/>
    <mergeCell ref="A28:J28"/>
    <mergeCell ref="A1:J1"/>
    <mergeCell ref="A5:A8"/>
    <mergeCell ref="A10:A13"/>
    <mergeCell ref="A15:A20"/>
  </mergeCells>
  <printOptions horizontalCentered="1"/>
  <pageMargins left="0.7480314960629921" right="0.7480314960629921" top="0.5905511811023623" bottom="0.5905511811023623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Έφη Παπαδοπούλου</cp:lastModifiedBy>
  <cp:lastPrinted>2006-06-14T15:51:48Z</cp:lastPrinted>
  <dcterms:created xsi:type="dcterms:W3CDTF">2002-04-19T14:16:10Z</dcterms:created>
  <dcterms:modified xsi:type="dcterms:W3CDTF">2009-06-05T12:09:01Z</dcterms:modified>
  <cp:category/>
  <cp:version/>
  <cp:contentType/>
  <cp:contentStatus/>
</cp:coreProperties>
</file>